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1515" yWindow="1515" windowWidth="20730" windowHeight="11295" firstSheet="1" activeTab="1"/>
  </bookViews>
  <sheets>
    <sheet name="ерте жас тобы" sheetId="15" r:id="rId1"/>
    <sheet name="ерте жас" sheetId="17" r:id="rId2"/>
    <sheet name="кіші топ" sheetId="10" r:id="rId3"/>
    <sheet name="ортаңғы топ" sheetId="11" r:id="rId4"/>
    <sheet name="ересек топ" sheetId="12" r:id="rId5"/>
    <sheet name="МДҰ әдіскерінің жинағы" sheetId="16" r:id="rId6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0" i="17" l="1"/>
  <c r="S11" i="17" s="1"/>
  <c r="R10" i="17"/>
  <c r="Q10" i="17"/>
  <c r="Q11" i="17" s="1"/>
  <c r="P10" i="17"/>
  <c r="O10" i="17"/>
  <c r="O11" i="17" s="1"/>
  <c r="N10" i="17"/>
  <c r="M10" i="17"/>
  <c r="M11" i="17" s="1"/>
  <c r="L10" i="17"/>
  <c r="K10" i="17"/>
  <c r="K11" i="17" s="1"/>
  <c r="J10" i="17"/>
  <c r="I10" i="17"/>
  <c r="I11" i="17" s="1"/>
  <c r="H10" i="17"/>
  <c r="G10" i="17"/>
  <c r="G11" i="17" s="1"/>
  <c r="F10" i="17"/>
  <c r="E10" i="17"/>
  <c r="E11" i="17" s="1"/>
  <c r="D10" i="17"/>
  <c r="D11" i="17" s="1"/>
  <c r="F11" i="17" l="1"/>
  <c r="H11" i="17"/>
  <c r="J11" i="17"/>
  <c r="L11" i="17"/>
  <c r="N11" i="17"/>
  <c r="P11" i="17"/>
  <c r="R11" i="17"/>
  <c r="B13" i="16"/>
  <c r="E13" i="16"/>
  <c r="D13" i="16"/>
  <c r="C13" i="16"/>
  <c r="E10" i="11"/>
  <c r="F13" i="16"/>
  <c r="G13" i="16"/>
  <c r="H13" i="16"/>
  <c r="I13" i="16"/>
  <c r="J13" i="16"/>
  <c r="K13" i="16"/>
  <c r="L13" i="16"/>
  <c r="M13" i="16"/>
  <c r="N13" i="16"/>
  <c r="O13" i="16"/>
  <c r="P13" i="16"/>
  <c r="Q13" i="16"/>
  <c r="S11" i="12"/>
  <c r="D11" i="12"/>
  <c r="E11" i="12"/>
  <c r="F11" i="12"/>
  <c r="G11" i="12"/>
  <c r="H11" i="12"/>
  <c r="I11" i="12"/>
  <c r="J11" i="12"/>
  <c r="K11" i="12"/>
  <c r="L11" i="12"/>
  <c r="M11" i="12"/>
  <c r="N11" i="12"/>
  <c r="P11" i="12"/>
  <c r="Q11" i="12"/>
  <c r="R11" i="12"/>
  <c r="O11" i="12"/>
  <c r="D10" i="11"/>
  <c r="F10" i="11"/>
  <c r="G10" i="11"/>
  <c r="H10" i="11"/>
  <c r="I10" i="11"/>
  <c r="J10" i="11"/>
  <c r="K10" i="11"/>
  <c r="L10" i="11"/>
  <c r="M10" i="11"/>
  <c r="N10" i="11"/>
  <c r="O10" i="11"/>
  <c r="P10" i="11"/>
  <c r="Q10" i="11"/>
  <c r="R10" i="11"/>
  <c r="S10" i="11"/>
  <c r="K10" i="10"/>
  <c r="D10" i="10"/>
  <c r="E10" i="10"/>
  <c r="F10" i="10"/>
  <c r="G10" i="10"/>
  <c r="H10" i="10"/>
  <c r="I10" i="10"/>
  <c r="J10" i="10"/>
  <c r="L10" i="10"/>
  <c r="M10" i="10"/>
  <c r="M11" i="10" s="1"/>
  <c r="N10" i="10"/>
  <c r="O10" i="10"/>
  <c r="P10" i="10"/>
  <c r="Q10" i="10"/>
  <c r="R10" i="10"/>
  <c r="S10" i="10"/>
  <c r="S14" i="15"/>
  <c r="P14" i="15"/>
  <c r="H14" i="15"/>
  <c r="I14" i="15"/>
  <c r="J14" i="15"/>
  <c r="K14" i="15"/>
  <c r="L14" i="15"/>
  <c r="M14" i="15"/>
  <c r="N14" i="15"/>
  <c r="O14" i="15"/>
  <c r="Q14" i="15"/>
  <c r="R14" i="15"/>
  <c r="D14" i="15"/>
  <c r="D15" i="15" s="1"/>
  <c r="E14" i="15"/>
  <c r="F14" i="15"/>
  <c r="G14" i="15"/>
  <c r="Q11" i="10" l="1"/>
  <c r="Q11" i="11"/>
  <c r="Q12" i="12"/>
  <c r="I14" i="16"/>
  <c r="F12" i="12"/>
  <c r="J12" i="12"/>
  <c r="N12" i="12"/>
  <c r="R12" i="12"/>
  <c r="G12" i="12"/>
  <c r="K12" i="12"/>
  <c r="O12" i="12"/>
  <c r="S12" i="12"/>
  <c r="D12" i="12"/>
  <c r="H12" i="12"/>
  <c r="L12" i="12"/>
  <c r="P12" i="12"/>
  <c r="E12" i="12"/>
  <c r="I12" i="12"/>
  <c r="M12" i="12"/>
  <c r="R11" i="10"/>
  <c r="S11" i="10"/>
  <c r="N11" i="10"/>
  <c r="O11" i="10"/>
  <c r="P11" i="10"/>
  <c r="J11" i="11"/>
  <c r="N11" i="11"/>
  <c r="R11" i="11"/>
  <c r="G11" i="11"/>
  <c r="K11" i="11"/>
  <c r="O11" i="11"/>
  <c r="S11" i="11"/>
  <c r="H11" i="11"/>
  <c r="L11" i="11"/>
  <c r="P11" i="11"/>
  <c r="I11" i="11"/>
  <c r="M11" i="11"/>
  <c r="N14" i="16"/>
  <c r="J14" i="16"/>
  <c r="B14" i="16"/>
  <c r="F14" i="16"/>
  <c r="Q14" i="16"/>
  <c r="M14" i="16"/>
  <c r="E14" i="16"/>
  <c r="P14" i="16"/>
  <c r="C14" i="16"/>
  <c r="G14" i="16"/>
  <c r="K14" i="16"/>
  <c r="O14" i="16"/>
  <c r="D14" i="16"/>
  <c r="H14" i="16"/>
  <c r="L14" i="16"/>
  <c r="E11" i="11"/>
  <c r="D11" i="11"/>
  <c r="F11" i="11"/>
  <c r="J11" i="10"/>
  <c r="K11" i="10"/>
  <c r="G11" i="10"/>
  <c r="H11" i="10"/>
  <c r="L11" i="10"/>
  <c r="I11" i="10"/>
  <c r="F11" i="10"/>
  <c r="E11" i="10"/>
  <c r="D11" i="10"/>
  <c r="G15" i="15"/>
  <c r="L15" i="15"/>
  <c r="H15" i="15"/>
  <c r="M15" i="15"/>
  <c r="R15" i="15"/>
  <c r="I15" i="15"/>
  <c r="O15" i="15"/>
  <c r="E15" i="15"/>
  <c r="K15" i="15"/>
  <c r="P15" i="15"/>
  <c r="F15" i="15"/>
  <c r="J15" i="15"/>
  <c r="N15" i="15"/>
  <c r="Q15" i="15"/>
  <c r="S15" i="15"/>
</calcChain>
</file>

<file path=xl/sharedStrings.xml><?xml version="1.0" encoding="utf-8"?>
<sst xmlns="http://schemas.openxmlformats.org/spreadsheetml/2006/main" count="187" uniqueCount="40">
  <si>
    <t>№</t>
  </si>
  <si>
    <t>Барлығы</t>
  </si>
  <si>
    <t>МДҰ атауы__________________________________________________________</t>
  </si>
  <si>
    <t>Топтың атауы</t>
  </si>
  <si>
    <t>Тәрбиешінің аты-жөні</t>
  </si>
  <si>
    <t xml:space="preserve"> Физикалық қасиеттерді дамыту</t>
  </si>
  <si>
    <t xml:space="preserve"> Танымдық және зияткерлік дағдыларды дамыту </t>
  </si>
  <si>
    <t>Әлеуметтік-эмоционалды дағдыларды қалыптастыру</t>
  </si>
  <si>
    <t xml:space="preserve">Коммуникативтік дағдыларды дамыту </t>
  </si>
  <si>
    <t xml:space="preserve">Балалардың шығармашылық дағдыларын, зерттеу іс-әрекетін дамыту </t>
  </si>
  <si>
    <t>Балалар саны</t>
  </si>
  <si>
    <t>%</t>
  </si>
  <si>
    <t xml:space="preserve"> %</t>
  </si>
  <si>
    <t>Приложение 3</t>
  </si>
  <si>
    <t>Әдіскерінің аты-жөні_____________________________________</t>
  </si>
  <si>
    <t>МДҰ бойынша әдіскерінің жинағы</t>
  </si>
  <si>
    <t xml:space="preserve">Балалар саны </t>
  </si>
  <si>
    <t xml:space="preserve">Жас топтары </t>
  </si>
  <si>
    <t xml:space="preserve">ерте жас тобы </t>
  </si>
  <si>
    <t>кіші топ</t>
  </si>
  <si>
    <t>ортаңғы топ</t>
  </si>
  <si>
    <t>ересек топ</t>
  </si>
  <si>
    <t>олардың ішінде  жоғары деңгей</t>
  </si>
  <si>
    <t>олардың ішінде орташа деңгей</t>
  </si>
  <si>
    <t>олардың ішінде   төмен деңгей</t>
  </si>
  <si>
    <t>МКҚК "Балдырған" бөбекжай- бақшасы</t>
  </si>
  <si>
    <t xml:space="preserve">аралық </t>
  </si>
  <si>
    <t>Әдіскерінің аты-жөні Искалиева Жумасулу Алпысбаевна      22-23 ж</t>
  </si>
  <si>
    <t>МДҰ атауы "Балдырған" бөбекжай-бақшасы</t>
  </si>
  <si>
    <t>Әдіскерінің аты-жөні Искалиева Жумасулу Алпысбаевна</t>
  </si>
  <si>
    <t>МДҰ атауы "Балдырған" бөбекжай -бақшасы</t>
  </si>
  <si>
    <t>"Күншуақ" кіші топ</t>
  </si>
  <si>
    <t>"Балбөбек" ортаңғы топ</t>
  </si>
  <si>
    <t>"Балбөбек" ересек топ</t>
  </si>
  <si>
    <t>Сенғалиева Райхан Әділбекқызы</t>
  </si>
  <si>
    <t>Қосниязова Маржан Мергенқызы</t>
  </si>
  <si>
    <t>Добрашева Гулнар  Айдынгалиевна</t>
  </si>
  <si>
    <t>"Балапан" ерте жас топ</t>
  </si>
  <si>
    <t>Кулмагамбетова А.Б.</t>
  </si>
  <si>
    <t>аралық2022-23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</si>
</sst>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wrapText="1"/>
    </xf>
    <xf numFmtId="0" fontId="1" fillId="0" borderId="1" xfId="0" applyFont="1" applyBorder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1" fontId="2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vertical="center" wrapText="1"/>
    </xf>
    <xf numFmtId="1" fontId="2" fillId="0" borderId="3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тақырыб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35"/>
  <sheetViews>
    <sheetView topLeftCell="D7" workbookViewId="0">
      <selection activeCell="O19" sqref="O19"/>
    </sheetView>
  </sheetViews>
  <sheetFormatPr defaultRowHeight="15" x14ac:dyDescent="0.25"/>
  <cols>
    <col min="2" max="2" width="19.28515625" customWidth="1"/>
    <col min="3" max="3" width="20.42578125" customWidth="1"/>
    <col min="4" max="4" width="12.7109375" customWidth="1"/>
    <col min="5" max="5" width="13" customWidth="1"/>
    <col min="6" max="7" width="12.28515625" customWidth="1"/>
    <col min="8" max="8" width="12.140625" customWidth="1"/>
    <col min="9" max="9" width="12.42578125" customWidth="1"/>
    <col min="10" max="10" width="12.28515625" customWidth="1"/>
    <col min="11" max="11" width="12.42578125" customWidth="1"/>
    <col min="12" max="12" width="12.5703125" customWidth="1"/>
    <col min="13" max="13" width="12.140625" customWidth="1"/>
    <col min="14" max="14" width="13" customWidth="1"/>
    <col min="15" max="15" width="11.85546875" customWidth="1"/>
    <col min="16" max="16" width="12.140625" customWidth="1"/>
    <col min="17" max="17" width="12" customWidth="1"/>
    <col min="18" max="18" width="11.5703125" customWidth="1"/>
    <col min="19" max="19" width="11.7109375" customWidth="1"/>
  </cols>
  <sheetData>
    <row r="2" spans="1:19" ht="15.75" x14ac:dyDescent="0.25">
      <c r="A2" s="31" t="s">
        <v>15</v>
      </c>
      <c r="B2" s="31"/>
      <c r="C2" s="31"/>
      <c r="D2" s="2"/>
      <c r="E2" s="2"/>
      <c r="F2" s="2"/>
      <c r="G2" s="2"/>
      <c r="H2" s="2"/>
      <c r="I2" s="32" t="s">
        <v>2</v>
      </c>
      <c r="J2" s="32"/>
      <c r="K2" s="32"/>
      <c r="L2" s="32"/>
      <c r="M2" s="32"/>
      <c r="N2" s="3"/>
      <c r="O2" s="3"/>
      <c r="P2" s="3"/>
      <c r="Q2" s="3"/>
      <c r="R2" s="3"/>
      <c r="S2" s="3"/>
    </row>
    <row r="3" spans="1:19" ht="15.75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ht="15.75" x14ac:dyDescent="0.25">
      <c r="A4" s="3"/>
      <c r="G4" s="3"/>
      <c r="H4" s="3"/>
      <c r="I4" s="32" t="s">
        <v>14</v>
      </c>
      <c r="J4" s="32"/>
      <c r="K4" s="32"/>
      <c r="L4" s="32"/>
      <c r="M4" s="32"/>
      <c r="N4" s="32"/>
      <c r="O4" s="32"/>
      <c r="P4" s="3"/>
      <c r="Q4" s="3"/>
      <c r="R4" s="3"/>
      <c r="S4" s="3"/>
    </row>
    <row r="5" spans="1:19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spans="1:19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15.75" x14ac:dyDescent="0.25">
      <c r="A7" s="33" t="s">
        <v>0</v>
      </c>
      <c r="B7" s="27" t="s">
        <v>3</v>
      </c>
      <c r="C7" s="27" t="s">
        <v>4</v>
      </c>
      <c r="D7" s="27" t="s">
        <v>10</v>
      </c>
      <c r="E7" s="27" t="s">
        <v>5</v>
      </c>
      <c r="F7" s="27"/>
      <c r="G7" s="27"/>
      <c r="H7" s="27" t="s">
        <v>8</v>
      </c>
      <c r="I7" s="27"/>
      <c r="J7" s="27"/>
      <c r="K7" s="27" t="s">
        <v>6</v>
      </c>
      <c r="L7" s="27"/>
      <c r="M7" s="27"/>
      <c r="N7" s="27" t="s">
        <v>9</v>
      </c>
      <c r="O7" s="27"/>
      <c r="P7" s="27"/>
      <c r="Q7" s="27" t="s">
        <v>7</v>
      </c>
      <c r="R7" s="27"/>
      <c r="S7" s="27"/>
    </row>
    <row r="8" spans="1:19" ht="128.25" customHeight="1" x14ac:dyDescent="0.25">
      <c r="A8" s="33"/>
      <c r="B8" s="27"/>
      <c r="C8" s="27"/>
      <c r="D8" s="27"/>
      <c r="E8" s="5" t="s">
        <v>22</v>
      </c>
      <c r="F8" s="5" t="s">
        <v>23</v>
      </c>
      <c r="G8" s="5" t="s">
        <v>24</v>
      </c>
      <c r="H8" s="5" t="s">
        <v>22</v>
      </c>
      <c r="I8" s="5" t="s">
        <v>23</v>
      </c>
      <c r="J8" s="5" t="s">
        <v>24</v>
      </c>
      <c r="K8" s="5" t="s">
        <v>22</v>
      </c>
      <c r="L8" s="5" t="s">
        <v>23</v>
      </c>
      <c r="M8" s="5" t="s">
        <v>24</v>
      </c>
      <c r="N8" s="5" t="s">
        <v>22</v>
      </c>
      <c r="O8" s="5" t="s">
        <v>23</v>
      </c>
      <c r="P8" s="5" t="s">
        <v>24</v>
      </c>
      <c r="Q8" s="5" t="s">
        <v>22</v>
      </c>
      <c r="R8" s="5" t="s">
        <v>23</v>
      </c>
      <c r="S8" s="5" t="s">
        <v>24</v>
      </c>
    </row>
    <row r="9" spans="1:19" ht="15.75" x14ac:dyDescent="0.25">
      <c r="A9" s="12">
        <v>1</v>
      </c>
      <c r="B9" s="6"/>
      <c r="C9" s="6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</row>
    <row r="10" spans="1:19" ht="15.75" x14ac:dyDescent="0.25">
      <c r="A10" s="12">
        <v>2</v>
      </c>
      <c r="B10" s="6"/>
      <c r="C10" s="6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</row>
    <row r="11" spans="1:19" ht="15.75" x14ac:dyDescent="0.25">
      <c r="A11" s="12">
        <v>3</v>
      </c>
      <c r="B11" s="1"/>
      <c r="C11" s="1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</row>
    <row r="12" spans="1:19" ht="15.75" x14ac:dyDescent="0.25">
      <c r="A12" s="12">
        <v>4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</row>
    <row r="13" spans="1:19" ht="15.75" x14ac:dyDescent="0.25">
      <c r="A13" s="12">
        <v>5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</row>
    <row r="14" spans="1:19" ht="15.75" x14ac:dyDescent="0.25">
      <c r="A14" s="28" t="s">
        <v>1</v>
      </c>
      <c r="B14" s="29"/>
      <c r="C14" s="30"/>
      <c r="D14" s="12">
        <f t="shared" ref="D14:S14" si="0">SUM(D9:D13)</f>
        <v>0</v>
      </c>
      <c r="E14" s="12">
        <f t="shared" si="0"/>
        <v>0</v>
      </c>
      <c r="F14" s="12">
        <f t="shared" si="0"/>
        <v>0</v>
      </c>
      <c r="G14" s="12">
        <f t="shared" si="0"/>
        <v>0</v>
      </c>
      <c r="H14" s="12">
        <f t="shared" si="0"/>
        <v>0</v>
      </c>
      <c r="I14" s="12">
        <f t="shared" si="0"/>
        <v>0</v>
      </c>
      <c r="J14" s="12">
        <f t="shared" si="0"/>
        <v>0</v>
      </c>
      <c r="K14" s="12">
        <f t="shared" si="0"/>
        <v>0</v>
      </c>
      <c r="L14" s="12">
        <f t="shared" si="0"/>
        <v>0</v>
      </c>
      <c r="M14" s="12">
        <f t="shared" si="0"/>
        <v>0</v>
      </c>
      <c r="N14" s="12">
        <f t="shared" si="0"/>
        <v>0</v>
      </c>
      <c r="O14" s="12">
        <f t="shared" si="0"/>
        <v>0</v>
      </c>
      <c r="P14" s="12">
        <f t="shared" si="0"/>
        <v>0</v>
      </c>
      <c r="Q14" s="12">
        <f t="shared" si="0"/>
        <v>0</v>
      </c>
      <c r="R14" s="12">
        <f t="shared" si="0"/>
        <v>0</v>
      </c>
      <c r="S14" s="12">
        <f t="shared" si="0"/>
        <v>0</v>
      </c>
    </row>
    <row r="15" spans="1:19" ht="15.75" x14ac:dyDescent="0.25">
      <c r="A15" s="26" t="s">
        <v>11</v>
      </c>
      <c r="B15" s="26"/>
      <c r="C15" s="26"/>
      <c r="D15" s="14" t="e">
        <f>D14*100/D14</f>
        <v>#DIV/0!</v>
      </c>
      <c r="E15" s="15" t="e">
        <f>E14*100/D14</f>
        <v>#DIV/0!</v>
      </c>
      <c r="F15" s="16" t="e">
        <f>F14*10/D14</f>
        <v>#DIV/0!</v>
      </c>
      <c r="G15" s="16" t="e">
        <f>G14*100/D14</f>
        <v>#DIV/0!</v>
      </c>
      <c r="H15" s="12" t="e">
        <f>H14*100/D14</f>
        <v>#DIV/0!</v>
      </c>
      <c r="I15" s="12" t="e">
        <f>I14*100/D14</f>
        <v>#DIV/0!</v>
      </c>
      <c r="J15" s="12" t="e">
        <f>J14*100/D14</f>
        <v>#DIV/0!</v>
      </c>
      <c r="K15" s="12" t="e">
        <f>K14*100/D14</f>
        <v>#DIV/0!</v>
      </c>
      <c r="L15" s="12" t="e">
        <f>L14*100/D14</f>
        <v>#DIV/0!</v>
      </c>
      <c r="M15" s="12" t="e">
        <f>M14*100/D14</f>
        <v>#DIV/0!</v>
      </c>
      <c r="N15" s="12" t="e">
        <f>N14*100/D14</f>
        <v>#DIV/0!</v>
      </c>
      <c r="O15" s="12" t="e">
        <f>O14*100/D14</f>
        <v>#DIV/0!</v>
      </c>
      <c r="P15" s="12" t="e">
        <f>P14*100/D14</f>
        <v>#DIV/0!</v>
      </c>
      <c r="Q15" s="12" t="e">
        <f>Q14*100/D14</f>
        <v>#DIV/0!</v>
      </c>
      <c r="R15" s="12" t="e">
        <f>R14*100/D14</f>
        <v>#DIV/0!</v>
      </c>
      <c r="S15" s="12" t="e">
        <f>S14*100/D14</f>
        <v>#DIV/0!</v>
      </c>
    </row>
    <row r="16" spans="1:19" ht="15.75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</row>
    <row r="17" spans="1:19" ht="15.75" x14ac:dyDescent="0.25">
      <c r="A17" s="3"/>
      <c r="B17" s="3"/>
      <c r="C17" s="3"/>
      <c r="D17" s="11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</row>
    <row r="18" spans="1:19" ht="15.75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</row>
    <row r="19" spans="1:19" ht="15.75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</row>
    <row r="20" spans="1:19" ht="15.75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</row>
    <row r="21" spans="1:19" ht="15.75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</row>
    <row r="22" spans="1:19" ht="15.75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</row>
    <row r="23" spans="1:19" ht="15.75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</row>
    <row r="24" spans="1:19" ht="15.75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</row>
    <row r="25" spans="1:19" ht="15.75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</row>
    <row r="26" spans="1:19" ht="15.75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</row>
    <row r="27" spans="1:19" ht="15.75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</row>
    <row r="28" spans="1:19" ht="15.75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</row>
    <row r="29" spans="1:19" ht="15.75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</row>
    <row r="30" spans="1:19" ht="15.75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</row>
    <row r="31" spans="1:19" ht="15.75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</row>
    <row r="32" spans="1:19" ht="15.75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</row>
    <row r="33" spans="1:19" ht="15.75" x14ac:dyDescent="0.2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</row>
    <row r="34" spans="1:19" ht="15.75" x14ac:dyDescent="0.25">
      <c r="A34" s="9"/>
      <c r="B34" s="9"/>
      <c r="C34" s="9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</row>
    <row r="35" spans="1:19" ht="28.5" customHeight="1" x14ac:dyDescent="0.25">
      <c r="A35" s="10"/>
      <c r="B35" s="10"/>
      <c r="C35" s="10"/>
      <c r="D35" s="10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</row>
  </sheetData>
  <mergeCells count="14">
    <mergeCell ref="A15:C15"/>
    <mergeCell ref="N7:P7"/>
    <mergeCell ref="Q7:S7"/>
    <mergeCell ref="A14:C14"/>
    <mergeCell ref="A2:C2"/>
    <mergeCell ref="I2:M2"/>
    <mergeCell ref="I4:O4"/>
    <mergeCell ref="A7:A8"/>
    <mergeCell ref="B7:B8"/>
    <mergeCell ref="C7:C8"/>
    <mergeCell ref="D7:D8"/>
    <mergeCell ref="E7:G7"/>
    <mergeCell ref="H7:J7"/>
    <mergeCell ref="K7:M7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1"/>
  <sheetViews>
    <sheetView tabSelected="1" workbookViewId="0">
      <selection activeCell="I15" sqref="I15"/>
    </sheetView>
  </sheetViews>
  <sheetFormatPr defaultRowHeight="15" x14ac:dyDescent="0.25"/>
  <sheetData>
    <row r="2" spans="1:19" ht="15.75" x14ac:dyDescent="0.25">
      <c r="A2" s="31" t="s">
        <v>15</v>
      </c>
      <c r="B2" s="31"/>
      <c r="C2" s="31"/>
      <c r="D2" s="24"/>
      <c r="E2" s="24"/>
      <c r="F2" s="24"/>
      <c r="G2" s="24"/>
      <c r="H2" s="24"/>
      <c r="I2" s="32" t="s">
        <v>28</v>
      </c>
      <c r="J2" s="32"/>
      <c r="K2" s="32"/>
      <c r="L2" s="32"/>
      <c r="M2" s="32"/>
      <c r="N2" s="3"/>
      <c r="O2" s="3"/>
      <c r="P2" s="3"/>
      <c r="Q2" s="3"/>
      <c r="R2" s="3"/>
      <c r="S2" s="3"/>
    </row>
    <row r="3" spans="1:19" ht="15.75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ht="15.75" x14ac:dyDescent="0.25">
      <c r="A4" s="3"/>
      <c r="G4" s="3"/>
      <c r="H4" s="3"/>
      <c r="I4" s="32" t="s">
        <v>29</v>
      </c>
      <c r="J4" s="32"/>
      <c r="K4" s="32"/>
      <c r="L4" s="32"/>
      <c r="M4" s="32"/>
      <c r="N4" s="32"/>
      <c r="O4" s="32"/>
      <c r="P4" s="3"/>
      <c r="Q4" s="3"/>
      <c r="R4" s="3"/>
      <c r="S4" s="3"/>
    </row>
    <row r="5" spans="1:19" ht="15.75" x14ac:dyDescent="0.25">
      <c r="A5" s="3"/>
      <c r="B5" s="3"/>
      <c r="C5" s="3"/>
      <c r="D5" s="3"/>
      <c r="E5" s="3"/>
      <c r="F5" s="3"/>
      <c r="G5" s="3"/>
      <c r="H5" s="3"/>
      <c r="I5" s="3"/>
      <c r="J5" s="3" t="s">
        <v>39</v>
      </c>
      <c r="K5" s="3"/>
      <c r="L5" s="3"/>
      <c r="M5" s="3"/>
      <c r="N5" s="3"/>
      <c r="O5" s="3"/>
      <c r="P5" s="3"/>
      <c r="Q5" s="3"/>
      <c r="R5" s="3"/>
      <c r="S5" s="3"/>
    </row>
    <row r="6" spans="1:19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15.75" x14ac:dyDescent="0.25">
      <c r="A7" s="33" t="s">
        <v>0</v>
      </c>
      <c r="B7" s="27" t="s">
        <v>3</v>
      </c>
      <c r="C7" s="27" t="s">
        <v>4</v>
      </c>
      <c r="D7" s="27" t="s">
        <v>10</v>
      </c>
      <c r="E7" s="27" t="s">
        <v>5</v>
      </c>
      <c r="F7" s="27"/>
      <c r="G7" s="27"/>
      <c r="H7" s="27" t="s">
        <v>8</v>
      </c>
      <c r="I7" s="27"/>
      <c r="J7" s="27"/>
      <c r="K7" s="27" t="s">
        <v>6</v>
      </c>
      <c r="L7" s="27"/>
      <c r="M7" s="27"/>
      <c r="N7" s="27" t="s">
        <v>9</v>
      </c>
      <c r="O7" s="27"/>
      <c r="P7" s="27"/>
      <c r="Q7" s="27" t="s">
        <v>7</v>
      </c>
      <c r="R7" s="27"/>
      <c r="S7" s="27"/>
    </row>
    <row r="8" spans="1:19" ht="94.5" x14ac:dyDescent="0.25">
      <c r="A8" s="33"/>
      <c r="B8" s="27"/>
      <c r="C8" s="27"/>
      <c r="D8" s="27"/>
      <c r="E8" s="5" t="s">
        <v>22</v>
      </c>
      <c r="F8" s="5" t="s">
        <v>23</v>
      </c>
      <c r="G8" s="5" t="s">
        <v>24</v>
      </c>
      <c r="H8" s="5" t="s">
        <v>22</v>
      </c>
      <c r="I8" s="5" t="s">
        <v>23</v>
      </c>
      <c r="J8" s="5" t="s">
        <v>24</v>
      </c>
      <c r="K8" s="5" t="s">
        <v>22</v>
      </c>
      <c r="L8" s="5" t="s">
        <v>23</v>
      </c>
      <c r="M8" s="5" t="s">
        <v>24</v>
      </c>
      <c r="N8" s="5" t="s">
        <v>22</v>
      </c>
      <c r="O8" s="5" t="s">
        <v>23</v>
      </c>
      <c r="P8" s="5" t="s">
        <v>24</v>
      </c>
      <c r="Q8" s="5" t="s">
        <v>22</v>
      </c>
      <c r="R8" s="5" t="s">
        <v>23</v>
      </c>
      <c r="S8" s="5" t="s">
        <v>24</v>
      </c>
    </row>
    <row r="9" spans="1:19" ht="47.25" x14ac:dyDescent="0.25">
      <c r="A9" s="6">
        <v>1</v>
      </c>
      <c r="B9" s="25" t="s">
        <v>37</v>
      </c>
      <c r="C9" s="25" t="s">
        <v>38</v>
      </c>
      <c r="D9" s="12">
        <v>12</v>
      </c>
      <c r="E9" s="12">
        <v>4</v>
      </c>
      <c r="F9" s="12">
        <v>7</v>
      </c>
      <c r="G9" s="12">
        <v>1</v>
      </c>
      <c r="H9" s="18">
        <v>1</v>
      </c>
      <c r="I9" s="12">
        <v>5</v>
      </c>
      <c r="J9" s="12">
        <v>6</v>
      </c>
      <c r="K9" s="12">
        <v>0</v>
      </c>
      <c r="L9" s="12">
        <v>6</v>
      </c>
      <c r="M9" s="12">
        <v>6</v>
      </c>
      <c r="N9" s="12">
        <v>1</v>
      </c>
      <c r="O9" s="12">
        <v>9</v>
      </c>
      <c r="P9" s="12">
        <v>2</v>
      </c>
      <c r="Q9" s="12">
        <v>3</v>
      </c>
      <c r="R9" s="12">
        <v>6</v>
      </c>
      <c r="S9" s="12">
        <v>3</v>
      </c>
    </row>
    <row r="10" spans="1:19" ht="15.75" x14ac:dyDescent="0.25">
      <c r="A10" s="28" t="s">
        <v>1</v>
      </c>
      <c r="B10" s="29"/>
      <c r="C10" s="30"/>
      <c r="D10" s="12">
        <f t="shared" ref="D10:S10" si="0">SUM(D9:D9)</f>
        <v>12</v>
      </c>
      <c r="E10" s="12">
        <f t="shared" si="0"/>
        <v>4</v>
      </c>
      <c r="F10" s="12">
        <f t="shared" si="0"/>
        <v>7</v>
      </c>
      <c r="G10" s="12">
        <f t="shared" si="0"/>
        <v>1</v>
      </c>
      <c r="H10" s="12">
        <f t="shared" si="0"/>
        <v>1</v>
      </c>
      <c r="I10" s="12">
        <f t="shared" si="0"/>
        <v>5</v>
      </c>
      <c r="J10" s="12">
        <f t="shared" si="0"/>
        <v>6</v>
      </c>
      <c r="K10" s="12">
        <f t="shared" si="0"/>
        <v>0</v>
      </c>
      <c r="L10" s="12">
        <f t="shared" si="0"/>
        <v>6</v>
      </c>
      <c r="M10" s="12">
        <f t="shared" si="0"/>
        <v>6</v>
      </c>
      <c r="N10" s="12">
        <f t="shared" si="0"/>
        <v>1</v>
      </c>
      <c r="O10" s="12">
        <f t="shared" si="0"/>
        <v>9</v>
      </c>
      <c r="P10" s="12">
        <f t="shared" si="0"/>
        <v>2</v>
      </c>
      <c r="Q10" s="12">
        <f t="shared" si="0"/>
        <v>3</v>
      </c>
      <c r="R10" s="12">
        <f t="shared" si="0"/>
        <v>6</v>
      </c>
      <c r="S10" s="12">
        <f t="shared" si="0"/>
        <v>3</v>
      </c>
    </row>
    <row r="11" spans="1:19" ht="15.75" x14ac:dyDescent="0.25">
      <c r="A11" s="34" t="s">
        <v>11</v>
      </c>
      <c r="B11" s="35"/>
      <c r="C11" s="35"/>
      <c r="D11" s="13">
        <f>D10*100/D10</f>
        <v>100</v>
      </c>
      <c r="E11" s="12">
        <f>E10*100/D10</f>
        <v>33.333333333333336</v>
      </c>
      <c r="F11" s="12">
        <f>F10*100/D10</f>
        <v>58.333333333333336</v>
      </c>
      <c r="G11" s="12">
        <f>G10*100/D10</f>
        <v>8.3333333333333339</v>
      </c>
      <c r="H11" s="12">
        <f>H10*100/D10</f>
        <v>8.3333333333333339</v>
      </c>
      <c r="I11" s="12">
        <f>I10*100/D10</f>
        <v>41.666666666666664</v>
      </c>
      <c r="J11" s="12">
        <f>J10*100/D10</f>
        <v>50</v>
      </c>
      <c r="K11" s="12">
        <f>K10*100/D10</f>
        <v>0</v>
      </c>
      <c r="L11" s="12">
        <f>L10*100/D10</f>
        <v>50</v>
      </c>
      <c r="M11" s="12">
        <f>M10*100/D10</f>
        <v>50</v>
      </c>
      <c r="N11" s="12">
        <f>N10*100/D10</f>
        <v>8.3333333333333339</v>
      </c>
      <c r="O11" s="12">
        <f>O10*100/D10</f>
        <v>75</v>
      </c>
      <c r="P11" s="12">
        <f>P10*100/D10</f>
        <v>16.666666666666668</v>
      </c>
      <c r="Q11" s="12">
        <f>Q10*100/D10</f>
        <v>25</v>
      </c>
      <c r="R11" s="12">
        <f>R10*100/D10</f>
        <v>50</v>
      </c>
      <c r="S11" s="12">
        <f>S10*100/D10</f>
        <v>25</v>
      </c>
    </row>
  </sheetData>
  <mergeCells count="14">
    <mergeCell ref="N7:P7"/>
    <mergeCell ref="Q7:S7"/>
    <mergeCell ref="A10:C10"/>
    <mergeCell ref="A11:C11"/>
    <mergeCell ref="A2:C2"/>
    <mergeCell ref="I2:M2"/>
    <mergeCell ref="I4:O4"/>
    <mergeCell ref="A7:A8"/>
    <mergeCell ref="B7:B8"/>
    <mergeCell ref="C7:C8"/>
    <mergeCell ref="D7:D8"/>
    <mergeCell ref="E7:G7"/>
    <mergeCell ref="H7:J7"/>
    <mergeCell ref="K7:M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1"/>
  <sheetViews>
    <sheetView workbookViewId="0">
      <selection sqref="A1:S11"/>
    </sheetView>
  </sheetViews>
  <sheetFormatPr defaultRowHeight="15" x14ac:dyDescent="0.25"/>
  <cols>
    <col min="2" max="2" width="17.42578125" customWidth="1"/>
    <col min="3" max="3" width="20.7109375" customWidth="1"/>
    <col min="4" max="4" width="12.140625" customWidth="1"/>
    <col min="5" max="5" width="12.42578125" customWidth="1"/>
    <col min="6" max="6" width="13.28515625" customWidth="1"/>
    <col min="7" max="9" width="12.28515625" customWidth="1"/>
    <col min="10" max="10" width="12.7109375" customWidth="1"/>
    <col min="11" max="11" width="12.85546875" customWidth="1"/>
    <col min="12" max="12" width="11.85546875" customWidth="1"/>
    <col min="13" max="13" width="13.28515625" customWidth="1"/>
    <col min="14" max="14" width="12.42578125" customWidth="1"/>
    <col min="15" max="15" width="13" customWidth="1"/>
    <col min="16" max="17" width="12.42578125" customWidth="1"/>
    <col min="18" max="18" width="12.28515625" customWidth="1"/>
    <col min="19" max="19" width="12.5703125" customWidth="1"/>
  </cols>
  <sheetData>
    <row r="2" spans="1:19" ht="15.75" x14ac:dyDescent="0.25">
      <c r="A2" s="31" t="s">
        <v>15</v>
      </c>
      <c r="B2" s="31"/>
      <c r="C2" s="31"/>
      <c r="D2" s="2"/>
      <c r="E2" s="2"/>
      <c r="F2" s="2"/>
      <c r="G2" s="2"/>
      <c r="H2" s="2"/>
      <c r="I2" s="32" t="s">
        <v>28</v>
      </c>
      <c r="J2" s="32"/>
      <c r="K2" s="32"/>
      <c r="L2" s="32"/>
      <c r="M2" s="32"/>
      <c r="N2" s="3"/>
      <c r="O2" s="3"/>
      <c r="P2" s="3"/>
      <c r="Q2" s="3"/>
      <c r="R2" s="3"/>
      <c r="S2" s="3"/>
    </row>
    <row r="3" spans="1:19" ht="15.75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ht="15.75" x14ac:dyDescent="0.25">
      <c r="A4" s="3"/>
      <c r="G4" s="3"/>
      <c r="H4" s="3"/>
      <c r="I4" s="32" t="s">
        <v>29</v>
      </c>
      <c r="J4" s="32"/>
      <c r="K4" s="32"/>
      <c r="L4" s="32"/>
      <c r="M4" s="32"/>
      <c r="N4" s="32"/>
      <c r="O4" s="32"/>
      <c r="P4" s="3"/>
      <c r="Q4" s="3"/>
      <c r="R4" s="3"/>
      <c r="S4" s="3"/>
    </row>
    <row r="5" spans="1:19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spans="1:19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15.75" customHeight="1" x14ac:dyDescent="0.25">
      <c r="A7" s="33" t="s">
        <v>0</v>
      </c>
      <c r="B7" s="27" t="s">
        <v>3</v>
      </c>
      <c r="C7" s="27" t="s">
        <v>4</v>
      </c>
      <c r="D7" s="27" t="s">
        <v>10</v>
      </c>
      <c r="E7" s="27" t="s">
        <v>5</v>
      </c>
      <c r="F7" s="27"/>
      <c r="G7" s="27"/>
      <c r="H7" s="27" t="s">
        <v>8</v>
      </c>
      <c r="I7" s="27"/>
      <c r="J7" s="27"/>
      <c r="K7" s="27" t="s">
        <v>6</v>
      </c>
      <c r="L7" s="27"/>
      <c r="M7" s="27"/>
      <c r="N7" s="27" t="s">
        <v>9</v>
      </c>
      <c r="O7" s="27"/>
      <c r="P7" s="27"/>
      <c r="Q7" s="27" t="s">
        <v>7</v>
      </c>
      <c r="R7" s="27"/>
      <c r="S7" s="27"/>
    </row>
    <row r="8" spans="1:19" ht="126.75" customHeight="1" x14ac:dyDescent="0.25">
      <c r="A8" s="33"/>
      <c r="B8" s="27"/>
      <c r="C8" s="27"/>
      <c r="D8" s="27"/>
      <c r="E8" s="5" t="s">
        <v>22</v>
      </c>
      <c r="F8" s="5" t="s">
        <v>23</v>
      </c>
      <c r="G8" s="5" t="s">
        <v>24</v>
      </c>
      <c r="H8" s="5" t="s">
        <v>22</v>
      </c>
      <c r="I8" s="5" t="s">
        <v>23</v>
      </c>
      <c r="J8" s="5" t="s">
        <v>24</v>
      </c>
      <c r="K8" s="5" t="s">
        <v>22</v>
      </c>
      <c r="L8" s="5" t="s">
        <v>23</v>
      </c>
      <c r="M8" s="5" t="s">
        <v>24</v>
      </c>
      <c r="N8" s="5" t="s">
        <v>22</v>
      </c>
      <c r="O8" s="5" t="s">
        <v>23</v>
      </c>
      <c r="P8" s="5" t="s">
        <v>24</v>
      </c>
      <c r="Q8" s="5" t="s">
        <v>22</v>
      </c>
      <c r="R8" s="5" t="s">
        <v>23</v>
      </c>
      <c r="S8" s="5" t="s">
        <v>24</v>
      </c>
    </row>
    <row r="9" spans="1:19" ht="31.5" x14ac:dyDescent="0.25">
      <c r="A9" s="6">
        <v>1</v>
      </c>
      <c r="B9" s="25" t="s">
        <v>31</v>
      </c>
      <c r="C9" s="25" t="s">
        <v>36</v>
      </c>
      <c r="D9" s="12">
        <v>20</v>
      </c>
      <c r="E9" s="12">
        <v>6</v>
      </c>
      <c r="F9" s="12">
        <v>9</v>
      </c>
      <c r="G9" s="12">
        <v>5</v>
      </c>
      <c r="H9" s="12">
        <v>2</v>
      </c>
      <c r="I9" s="12">
        <v>10</v>
      </c>
      <c r="J9" s="12">
        <v>8</v>
      </c>
      <c r="K9" s="12">
        <v>5</v>
      </c>
      <c r="L9" s="12">
        <v>11</v>
      </c>
      <c r="M9" s="12">
        <v>4</v>
      </c>
      <c r="N9" s="12">
        <v>4</v>
      </c>
      <c r="O9" s="12">
        <v>11</v>
      </c>
      <c r="P9" s="12">
        <v>5</v>
      </c>
      <c r="Q9" s="12">
        <v>3</v>
      </c>
      <c r="R9" s="12">
        <v>15</v>
      </c>
      <c r="S9" s="12">
        <v>2</v>
      </c>
    </row>
    <row r="10" spans="1:19" ht="15.75" x14ac:dyDescent="0.25">
      <c r="A10" s="28" t="s">
        <v>1</v>
      </c>
      <c r="B10" s="29"/>
      <c r="C10" s="30"/>
      <c r="D10" s="12">
        <f t="shared" ref="D10:S10" si="0">SUM(D9:D9)</f>
        <v>20</v>
      </c>
      <c r="E10" s="12">
        <f t="shared" si="0"/>
        <v>6</v>
      </c>
      <c r="F10" s="12">
        <f t="shared" si="0"/>
        <v>9</v>
      </c>
      <c r="G10" s="12">
        <f t="shared" si="0"/>
        <v>5</v>
      </c>
      <c r="H10" s="12">
        <f t="shared" si="0"/>
        <v>2</v>
      </c>
      <c r="I10" s="12">
        <f t="shared" si="0"/>
        <v>10</v>
      </c>
      <c r="J10" s="12">
        <f t="shared" si="0"/>
        <v>8</v>
      </c>
      <c r="K10" s="12">
        <f t="shared" si="0"/>
        <v>5</v>
      </c>
      <c r="L10" s="12">
        <f t="shared" si="0"/>
        <v>11</v>
      </c>
      <c r="M10" s="12">
        <f t="shared" si="0"/>
        <v>4</v>
      </c>
      <c r="N10" s="12">
        <f t="shared" si="0"/>
        <v>4</v>
      </c>
      <c r="O10" s="12">
        <f t="shared" si="0"/>
        <v>11</v>
      </c>
      <c r="P10" s="12">
        <f t="shared" si="0"/>
        <v>5</v>
      </c>
      <c r="Q10" s="12">
        <f t="shared" si="0"/>
        <v>3</v>
      </c>
      <c r="R10" s="12">
        <f t="shared" si="0"/>
        <v>15</v>
      </c>
      <c r="S10" s="12">
        <f t="shared" si="0"/>
        <v>2</v>
      </c>
    </row>
    <row r="11" spans="1:19" ht="17.25" customHeight="1" x14ac:dyDescent="0.25">
      <c r="A11" s="34" t="s">
        <v>11</v>
      </c>
      <c r="B11" s="35"/>
      <c r="C11" s="35"/>
      <c r="D11" s="13">
        <f>D10*100/D10</f>
        <v>100</v>
      </c>
      <c r="E11" s="12">
        <f>E10*100/D10</f>
        <v>30</v>
      </c>
      <c r="F11" s="12">
        <f>F10*100/D10</f>
        <v>45</v>
      </c>
      <c r="G11" s="12">
        <f>G10*100/D10</f>
        <v>25</v>
      </c>
      <c r="H11" s="12">
        <f>H10*100/D10</f>
        <v>10</v>
      </c>
      <c r="I11" s="12">
        <f>I10*100/D10</f>
        <v>50</v>
      </c>
      <c r="J11" s="12">
        <f>J10*100/D10</f>
        <v>40</v>
      </c>
      <c r="K11" s="12">
        <f>K10*100/D10</f>
        <v>25</v>
      </c>
      <c r="L11" s="12">
        <f>L10*100/D10</f>
        <v>55</v>
      </c>
      <c r="M11" s="12">
        <f>M10*100/D10</f>
        <v>20</v>
      </c>
      <c r="N11" s="12">
        <f>N10*100/D10</f>
        <v>20</v>
      </c>
      <c r="O11" s="12">
        <f>O10*100/D10</f>
        <v>55</v>
      </c>
      <c r="P11" s="12">
        <f>P10*100/D10</f>
        <v>25</v>
      </c>
      <c r="Q11" s="12">
        <f>Q10*100/D10</f>
        <v>15</v>
      </c>
      <c r="R11" s="12">
        <f>R10*100/D10</f>
        <v>75</v>
      </c>
      <c r="S11" s="12">
        <f>S10*100/D10</f>
        <v>10</v>
      </c>
    </row>
  </sheetData>
  <mergeCells count="14">
    <mergeCell ref="A11:C11"/>
    <mergeCell ref="N7:P7"/>
    <mergeCell ref="Q7:S7"/>
    <mergeCell ref="A10:C10"/>
    <mergeCell ref="A2:C2"/>
    <mergeCell ref="I2:M2"/>
    <mergeCell ref="I4:O4"/>
    <mergeCell ref="A7:A8"/>
    <mergeCell ref="B7:B8"/>
    <mergeCell ref="C7:C8"/>
    <mergeCell ref="D7:D8"/>
    <mergeCell ref="E7:G7"/>
    <mergeCell ref="H7:J7"/>
    <mergeCell ref="K7:M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1"/>
  <sheetViews>
    <sheetView workbookViewId="0">
      <selection activeCell="C12" sqref="C12"/>
    </sheetView>
  </sheetViews>
  <sheetFormatPr defaultRowHeight="15" x14ac:dyDescent="0.25"/>
  <cols>
    <col min="2" max="2" width="17" customWidth="1"/>
    <col min="3" max="3" width="21.42578125" customWidth="1"/>
    <col min="4" max="4" width="13.140625" customWidth="1"/>
    <col min="5" max="5" width="13" customWidth="1"/>
    <col min="6" max="6" width="12.7109375" customWidth="1"/>
    <col min="7" max="7" width="12.42578125" customWidth="1"/>
    <col min="8" max="8" width="12" customWidth="1"/>
    <col min="9" max="9" width="12.5703125" customWidth="1"/>
    <col min="10" max="10" width="13.140625" customWidth="1"/>
    <col min="11" max="11" width="12.28515625" customWidth="1"/>
    <col min="12" max="12" width="12.42578125" customWidth="1"/>
    <col min="13" max="13" width="12.28515625" customWidth="1"/>
    <col min="14" max="14" width="12.140625" customWidth="1"/>
    <col min="15" max="15" width="12.42578125" customWidth="1"/>
    <col min="16" max="16" width="12.140625" customWidth="1"/>
    <col min="17" max="17" width="12.85546875" customWidth="1"/>
    <col min="18" max="18" width="11.42578125" customWidth="1"/>
    <col min="19" max="19" width="11.5703125" customWidth="1"/>
  </cols>
  <sheetData>
    <row r="2" spans="1:19" ht="15.75" x14ac:dyDescent="0.25">
      <c r="A2" s="31" t="s">
        <v>15</v>
      </c>
      <c r="B2" s="31"/>
      <c r="C2" s="31"/>
      <c r="D2" s="2"/>
      <c r="E2" s="2"/>
      <c r="F2" s="2"/>
      <c r="G2" s="2"/>
      <c r="H2" s="2"/>
      <c r="I2" s="32" t="s">
        <v>30</v>
      </c>
      <c r="J2" s="32"/>
      <c r="K2" s="32"/>
      <c r="L2" s="32"/>
      <c r="M2" s="32"/>
      <c r="N2" s="3"/>
      <c r="O2" s="3"/>
      <c r="P2" s="3"/>
      <c r="Q2" s="3"/>
      <c r="R2" s="3"/>
      <c r="S2" s="3"/>
    </row>
    <row r="3" spans="1:19" ht="15.75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ht="15.75" x14ac:dyDescent="0.25">
      <c r="A4" s="3"/>
      <c r="G4" s="3"/>
      <c r="H4" s="3"/>
      <c r="I4" s="32" t="s">
        <v>29</v>
      </c>
      <c r="J4" s="32"/>
      <c r="K4" s="32"/>
      <c r="L4" s="32"/>
      <c r="M4" s="32"/>
      <c r="N4" s="32"/>
      <c r="O4" s="32"/>
      <c r="P4" s="3"/>
      <c r="Q4" s="3"/>
      <c r="R4" s="3"/>
      <c r="S4" s="3"/>
    </row>
    <row r="5" spans="1:19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spans="1:19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15.75" customHeight="1" x14ac:dyDescent="0.25">
      <c r="A7" s="33" t="s">
        <v>0</v>
      </c>
      <c r="B7" s="27" t="s">
        <v>3</v>
      </c>
      <c r="C7" s="27" t="s">
        <v>4</v>
      </c>
      <c r="D7" s="27" t="s">
        <v>10</v>
      </c>
      <c r="E7" s="27" t="s">
        <v>5</v>
      </c>
      <c r="F7" s="27"/>
      <c r="G7" s="27"/>
      <c r="H7" s="27" t="s">
        <v>8</v>
      </c>
      <c r="I7" s="27"/>
      <c r="J7" s="27"/>
      <c r="K7" s="27" t="s">
        <v>6</v>
      </c>
      <c r="L7" s="27"/>
      <c r="M7" s="27"/>
      <c r="N7" s="27" t="s">
        <v>9</v>
      </c>
      <c r="O7" s="27"/>
      <c r="P7" s="27"/>
      <c r="Q7" s="27" t="s">
        <v>7</v>
      </c>
      <c r="R7" s="27"/>
      <c r="S7" s="27"/>
    </row>
    <row r="8" spans="1:19" ht="115.5" customHeight="1" x14ac:dyDescent="0.25">
      <c r="A8" s="33"/>
      <c r="B8" s="27"/>
      <c r="C8" s="27"/>
      <c r="D8" s="27"/>
      <c r="E8" s="5" t="s">
        <v>22</v>
      </c>
      <c r="F8" s="5" t="s">
        <v>23</v>
      </c>
      <c r="G8" s="5" t="s">
        <v>24</v>
      </c>
      <c r="H8" s="5" t="s">
        <v>22</v>
      </c>
      <c r="I8" s="5" t="s">
        <v>23</v>
      </c>
      <c r="J8" s="5" t="s">
        <v>24</v>
      </c>
      <c r="K8" s="5" t="s">
        <v>22</v>
      </c>
      <c r="L8" s="5" t="s">
        <v>23</v>
      </c>
      <c r="M8" s="5" t="s">
        <v>24</v>
      </c>
      <c r="N8" s="5" t="s">
        <v>22</v>
      </c>
      <c r="O8" s="5" t="s">
        <v>23</v>
      </c>
      <c r="P8" s="5" t="s">
        <v>24</v>
      </c>
      <c r="Q8" s="5" t="s">
        <v>22</v>
      </c>
      <c r="R8" s="5" t="s">
        <v>23</v>
      </c>
      <c r="S8" s="5" t="s">
        <v>24</v>
      </c>
    </row>
    <row r="9" spans="1:19" ht="31.5" x14ac:dyDescent="0.25">
      <c r="A9" s="6">
        <v>1</v>
      </c>
      <c r="B9" s="25" t="s">
        <v>32</v>
      </c>
      <c r="C9" s="25" t="s">
        <v>35</v>
      </c>
      <c r="D9" s="12">
        <v>10</v>
      </c>
      <c r="E9" s="12">
        <v>6</v>
      </c>
      <c r="F9" s="12">
        <v>2</v>
      </c>
      <c r="G9" s="12">
        <v>2</v>
      </c>
      <c r="H9" s="12">
        <v>4</v>
      </c>
      <c r="I9" s="12">
        <v>4</v>
      </c>
      <c r="J9" s="12">
        <v>2</v>
      </c>
      <c r="K9" s="12">
        <v>5</v>
      </c>
      <c r="L9" s="12">
        <v>3</v>
      </c>
      <c r="M9" s="12">
        <v>2</v>
      </c>
      <c r="N9" s="12">
        <v>2</v>
      </c>
      <c r="O9" s="12">
        <v>5</v>
      </c>
      <c r="P9" s="12">
        <v>3</v>
      </c>
      <c r="Q9" s="12">
        <v>4</v>
      </c>
      <c r="R9" s="12">
        <v>4</v>
      </c>
      <c r="S9" s="12">
        <v>2</v>
      </c>
    </row>
    <row r="10" spans="1:19" ht="15.75" x14ac:dyDescent="0.25">
      <c r="A10" s="28" t="s">
        <v>1</v>
      </c>
      <c r="B10" s="29"/>
      <c r="C10" s="30"/>
      <c r="D10" s="12">
        <f t="shared" ref="D10:S10" si="0">SUM(D9:D9)</f>
        <v>10</v>
      </c>
      <c r="E10" s="12">
        <f t="shared" si="0"/>
        <v>6</v>
      </c>
      <c r="F10" s="12">
        <f t="shared" si="0"/>
        <v>2</v>
      </c>
      <c r="G10" s="12">
        <f t="shared" si="0"/>
        <v>2</v>
      </c>
      <c r="H10" s="12">
        <f t="shared" si="0"/>
        <v>4</v>
      </c>
      <c r="I10" s="12">
        <f t="shared" si="0"/>
        <v>4</v>
      </c>
      <c r="J10" s="12">
        <f t="shared" si="0"/>
        <v>2</v>
      </c>
      <c r="K10" s="12">
        <f t="shared" si="0"/>
        <v>5</v>
      </c>
      <c r="L10" s="12">
        <f t="shared" si="0"/>
        <v>3</v>
      </c>
      <c r="M10" s="12">
        <f t="shared" si="0"/>
        <v>2</v>
      </c>
      <c r="N10" s="12">
        <f t="shared" si="0"/>
        <v>2</v>
      </c>
      <c r="O10" s="12">
        <f t="shared" si="0"/>
        <v>5</v>
      </c>
      <c r="P10" s="12">
        <f t="shared" si="0"/>
        <v>3</v>
      </c>
      <c r="Q10" s="12">
        <f t="shared" si="0"/>
        <v>4</v>
      </c>
      <c r="R10" s="12">
        <f t="shared" si="0"/>
        <v>4</v>
      </c>
      <c r="S10" s="12">
        <f t="shared" si="0"/>
        <v>2</v>
      </c>
    </row>
    <row r="11" spans="1:19" ht="18.75" customHeight="1" x14ac:dyDescent="0.25">
      <c r="A11" s="34" t="s">
        <v>11</v>
      </c>
      <c r="B11" s="35"/>
      <c r="C11" s="35"/>
      <c r="D11" s="22">
        <f>D10*100/D10</f>
        <v>100</v>
      </c>
      <c r="E11" s="16">
        <f>E10*100/D10</f>
        <v>60</v>
      </c>
      <c r="F11" s="16">
        <f>F10*100/D10</f>
        <v>20</v>
      </c>
      <c r="G11" s="16">
        <f>G10*100/D10</f>
        <v>20</v>
      </c>
      <c r="H11" s="16">
        <f>H10*100/D10</f>
        <v>40</v>
      </c>
      <c r="I11" s="16">
        <f>I10*100/D10</f>
        <v>40</v>
      </c>
      <c r="J11" s="16">
        <f>J10*100/D10</f>
        <v>20</v>
      </c>
      <c r="K11" s="16">
        <f>K10*100/D10</f>
        <v>50</v>
      </c>
      <c r="L11" s="16">
        <f>L10*100/D10</f>
        <v>30</v>
      </c>
      <c r="M11" s="16">
        <f>M10*100/D10</f>
        <v>20</v>
      </c>
      <c r="N11" s="16">
        <f>N10*100/D10</f>
        <v>20</v>
      </c>
      <c r="O11" s="16">
        <f>O10*100/D10</f>
        <v>50</v>
      </c>
      <c r="P11" s="16">
        <f>P10*100/D10</f>
        <v>30</v>
      </c>
      <c r="Q11" s="16">
        <f>Q10*100/D10</f>
        <v>40</v>
      </c>
      <c r="R11" s="16">
        <f>R10*100/D10</f>
        <v>40</v>
      </c>
      <c r="S11" s="16">
        <f>S10*100/D10</f>
        <v>20</v>
      </c>
    </row>
  </sheetData>
  <mergeCells count="14">
    <mergeCell ref="A11:C11"/>
    <mergeCell ref="N7:P7"/>
    <mergeCell ref="Q7:S7"/>
    <mergeCell ref="A10:C10"/>
    <mergeCell ref="A2:C2"/>
    <mergeCell ref="I2:M2"/>
    <mergeCell ref="I4:O4"/>
    <mergeCell ref="A7:A8"/>
    <mergeCell ref="B7:B8"/>
    <mergeCell ref="C7:C8"/>
    <mergeCell ref="D7:D8"/>
    <mergeCell ref="E7:G7"/>
    <mergeCell ref="H7:J7"/>
    <mergeCell ref="K7:M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2"/>
  <sheetViews>
    <sheetView workbookViewId="0">
      <selection activeCell="C14" sqref="C13:C14"/>
    </sheetView>
  </sheetViews>
  <sheetFormatPr defaultRowHeight="15" x14ac:dyDescent="0.25"/>
  <cols>
    <col min="2" max="2" width="16.140625" customWidth="1"/>
    <col min="3" max="3" width="20.7109375" customWidth="1"/>
    <col min="4" max="4" width="12.5703125" customWidth="1"/>
    <col min="5" max="5" width="13.42578125" customWidth="1"/>
    <col min="6" max="6" width="12.5703125" customWidth="1"/>
    <col min="7" max="7" width="12.85546875" customWidth="1"/>
    <col min="8" max="8" width="13" customWidth="1"/>
    <col min="9" max="9" width="12.42578125" customWidth="1"/>
    <col min="10" max="10" width="12.7109375" customWidth="1"/>
    <col min="11" max="11" width="12.140625" customWidth="1"/>
    <col min="12" max="12" width="12.7109375" customWidth="1"/>
    <col min="13" max="15" width="12.28515625" customWidth="1"/>
    <col min="16" max="16" width="12" customWidth="1"/>
    <col min="17" max="17" width="12.28515625" customWidth="1"/>
    <col min="18" max="19" width="12.140625" customWidth="1"/>
  </cols>
  <sheetData>
    <row r="2" spans="1:19" ht="15.75" x14ac:dyDescent="0.25">
      <c r="A2" s="31" t="s">
        <v>15</v>
      </c>
      <c r="B2" s="31"/>
      <c r="C2" s="31"/>
      <c r="D2" s="2"/>
      <c r="E2" s="2"/>
      <c r="F2" s="2"/>
      <c r="G2" s="2"/>
      <c r="H2" s="2"/>
      <c r="I2" s="32" t="s">
        <v>28</v>
      </c>
      <c r="J2" s="32"/>
      <c r="K2" s="32"/>
      <c r="L2" s="32"/>
      <c r="M2" s="32"/>
      <c r="N2" s="3"/>
      <c r="O2" s="3"/>
      <c r="P2" s="3"/>
      <c r="Q2" s="3"/>
      <c r="R2" s="3"/>
      <c r="S2" s="3"/>
    </row>
    <row r="3" spans="1:19" ht="15.75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ht="15.75" x14ac:dyDescent="0.25">
      <c r="A4" s="3"/>
      <c r="G4" s="3"/>
      <c r="H4" s="3"/>
      <c r="I4" s="32" t="s">
        <v>29</v>
      </c>
      <c r="J4" s="32"/>
      <c r="K4" s="32"/>
      <c r="L4" s="32"/>
      <c r="M4" s="32"/>
      <c r="N4" s="32"/>
      <c r="O4" s="32"/>
      <c r="P4" s="3"/>
      <c r="Q4" s="3"/>
      <c r="R4" s="3"/>
      <c r="S4" s="3"/>
    </row>
    <row r="5" spans="1:19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spans="1:19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15.75" customHeight="1" x14ac:dyDescent="0.25">
      <c r="A7" s="33" t="s">
        <v>0</v>
      </c>
      <c r="B7" s="27" t="s">
        <v>3</v>
      </c>
      <c r="C7" s="27" t="s">
        <v>4</v>
      </c>
      <c r="D7" s="27" t="s">
        <v>10</v>
      </c>
      <c r="E7" s="27" t="s">
        <v>5</v>
      </c>
      <c r="F7" s="27"/>
      <c r="G7" s="27"/>
      <c r="H7" s="27" t="s">
        <v>8</v>
      </c>
      <c r="I7" s="27"/>
      <c r="J7" s="27"/>
      <c r="K7" s="27" t="s">
        <v>6</v>
      </c>
      <c r="L7" s="27"/>
      <c r="M7" s="27"/>
      <c r="N7" s="27" t="s">
        <v>9</v>
      </c>
      <c r="O7" s="27"/>
      <c r="P7" s="27"/>
      <c r="Q7" s="27" t="s">
        <v>7</v>
      </c>
      <c r="R7" s="27"/>
      <c r="S7" s="27"/>
    </row>
    <row r="8" spans="1:19" ht="114.75" customHeight="1" x14ac:dyDescent="0.25">
      <c r="A8" s="33"/>
      <c r="B8" s="27"/>
      <c r="C8" s="27"/>
      <c r="D8" s="27"/>
      <c r="E8" s="5" t="s">
        <v>22</v>
      </c>
      <c r="F8" s="5" t="s">
        <v>23</v>
      </c>
      <c r="G8" s="5" t="s">
        <v>24</v>
      </c>
      <c r="H8" s="5" t="s">
        <v>22</v>
      </c>
      <c r="I8" s="5" t="s">
        <v>23</v>
      </c>
      <c r="J8" s="5" t="s">
        <v>24</v>
      </c>
      <c r="K8" s="5" t="s">
        <v>22</v>
      </c>
      <c r="L8" s="5" t="s">
        <v>23</v>
      </c>
      <c r="M8" s="5" t="s">
        <v>24</v>
      </c>
      <c r="N8" s="5" t="s">
        <v>22</v>
      </c>
      <c r="O8" s="5" t="s">
        <v>23</v>
      </c>
      <c r="P8" s="5" t="s">
        <v>24</v>
      </c>
      <c r="Q8" s="5" t="s">
        <v>22</v>
      </c>
      <c r="R8" s="5" t="s">
        <v>23</v>
      </c>
      <c r="S8" s="5" t="s">
        <v>24</v>
      </c>
    </row>
    <row r="9" spans="1:19" ht="31.5" x14ac:dyDescent="0.25">
      <c r="A9" s="6">
        <v>1</v>
      </c>
      <c r="B9" s="25" t="s">
        <v>33</v>
      </c>
      <c r="C9" s="25" t="s">
        <v>34</v>
      </c>
      <c r="D9" s="12">
        <v>18</v>
      </c>
      <c r="E9" s="12">
        <v>8</v>
      </c>
      <c r="F9" s="12">
        <v>9</v>
      </c>
      <c r="G9" s="12">
        <v>1</v>
      </c>
      <c r="H9" s="12">
        <v>12</v>
      </c>
      <c r="I9" s="12">
        <v>6</v>
      </c>
      <c r="J9" s="12">
        <v>0</v>
      </c>
      <c r="K9" s="12">
        <v>7</v>
      </c>
      <c r="L9" s="12">
        <v>7</v>
      </c>
      <c r="M9" s="12">
        <v>4</v>
      </c>
      <c r="N9" s="12">
        <v>9</v>
      </c>
      <c r="O9" s="12">
        <v>8</v>
      </c>
      <c r="P9" s="12">
        <v>4</v>
      </c>
      <c r="Q9" s="12">
        <v>11</v>
      </c>
      <c r="R9" s="12">
        <v>6</v>
      </c>
      <c r="S9" s="12">
        <v>1</v>
      </c>
    </row>
    <row r="10" spans="1:19" ht="15.75" x14ac:dyDescent="0.25">
      <c r="A10" s="6"/>
      <c r="B10" s="6"/>
      <c r="C10" s="6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</row>
    <row r="11" spans="1:19" ht="15.75" x14ac:dyDescent="0.25">
      <c r="A11" s="28" t="s">
        <v>1</v>
      </c>
      <c r="B11" s="29"/>
      <c r="C11" s="30"/>
      <c r="D11" s="12">
        <f t="shared" ref="D11:S11" si="0">SUM(D9:D10)</f>
        <v>18</v>
      </c>
      <c r="E11" s="12">
        <f t="shared" si="0"/>
        <v>8</v>
      </c>
      <c r="F11" s="12">
        <f t="shared" si="0"/>
        <v>9</v>
      </c>
      <c r="G11" s="12">
        <f t="shared" si="0"/>
        <v>1</v>
      </c>
      <c r="H11" s="12">
        <f t="shared" si="0"/>
        <v>12</v>
      </c>
      <c r="I11" s="12">
        <f t="shared" si="0"/>
        <v>6</v>
      </c>
      <c r="J11" s="12">
        <f t="shared" si="0"/>
        <v>0</v>
      </c>
      <c r="K11" s="12">
        <f t="shared" si="0"/>
        <v>7</v>
      </c>
      <c r="L11" s="12">
        <f t="shared" si="0"/>
        <v>7</v>
      </c>
      <c r="M11" s="12">
        <f t="shared" si="0"/>
        <v>4</v>
      </c>
      <c r="N11" s="12">
        <f t="shared" si="0"/>
        <v>9</v>
      </c>
      <c r="O11" s="12">
        <f t="shared" si="0"/>
        <v>8</v>
      </c>
      <c r="P11" s="12">
        <f t="shared" si="0"/>
        <v>4</v>
      </c>
      <c r="Q11" s="12">
        <f t="shared" si="0"/>
        <v>11</v>
      </c>
      <c r="R11" s="12">
        <f t="shared" si="0"/>
        <v>6</v>
      </c>
      <c r="S11" s="12">
        <f t="shared" si="0"/>
        <v>1</v>
      </c>
    </row>
    <row r="12" spans="1:19" ht="21.75" customHeight="1" x14ac:dyDescent="0.25">
      <c r="A12" s="34" t="s">
        <v>11</v>
      </c>
      <c r="B12" s="35"/>
      <c r="C12" s="35"/>
      <c r="D12" s="22">
        <f>D11*100/D11</f>
        <v>100</v>
      </c>
      <c r="E12" s="16">
        <f>E11*100/D11</f>
        <v>44.444444444444443</v>
      </c>
      <c r="F12" s="16">
        <f>F11*100/D11</f>
        <v>50</v>
      </c>
      <c r="G12" s="16">
        <f>G11*100/D11</f>
        <v>5.5555555555555554</v>
      </c>
      <c r="H12" s="16">
        <f>H11*100/D11</f>
        <v>66.666666666666671</v>
      </c>
      <c r="I12" s="16">
        <f>I11*100/D11</f>
        <v>33.333333333333336</v>
      </c>
      <c r="J12" s="16">
        <f>J11*100/D11</f>
        <v>0</v>
      </c>
      <c r="K12" s="16">
        <f>K11*100/D11</f>
        <v>38.888888888888886</v>
      </c>
      <c r="L12" s="16">
        <f>L11*100/D11</f>
        <v>38.888888888888886</v>
      </c>
      <c r="M12" s="16">
        <f>M11*100/D11</f>
        <v>22.222222222222221</v>
      </c>
      <c r="N12" s="16">
        <f>N11*100/D11</f>
        <v>50</v>
      </c>
      <c r="O12" s="16">
        <f>O11*100/D11</f>
        <v>44.444444444444443</v>
      </c>
      <c r="P12" s="16">
        <f>P11*100/D11</f>
        <v>22.222222222222221</v>
      </c>
      <c r="Q12" s="16">
        <f>Q11*100/D11</f>
        <v>61.111111111111114</v>
      </c>
      <c r="R12" s="16">
        <f>R11*100/D11</f>
        <v>33.333333333333336</v>
      </c>
      <c r="S12" s="16">
        <f>S11*100/D11</f>
        <v>5.5555555555555554</v>
      </c>
    </row>
  </sheetData>
  <mergeCells count="14">
    <mergeCell ref="A12:C12"/>
    <mergeCell ref="N7:P7"/>
    <mergeCell ref="Q7:S7"/>
    <mergeCell ref="A11:C11"/>
    <mergeCell ref="A2:C2"/>
    <mergeCell ref="I2:M2"/>
    <mergeCell ref="I4:O4"/>
    <mergeCell ref="A7:A8"/>
    <mergeCell ref="B7:B8"/>
    <mergeCell ref="C7:C8"/>
    <mergeCell ref="D7:D8"/>
    <mergeCell ref="E7:G7"/>
    <mergeCell ref="H7:J7"/>
    <mergeCell ref="K7:M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2"/>
  <sheetViews>
    <sheetView workbookViewId="0">
      <selection activeCell="B9" sqref="B9:Q9"/>
    </sheetView>
  </sheetViews>
  <sheetFormatPr defaultRowHeight="15" x14ac:dyDescent="0.25"/>
  <cols>
    <col min="1" max="1" width="19.28515625" customWidth="1"/>
    <col min="2" max="2" width="9.5703125" bestFit="1" customWidth="1"/>
    <col min="3" max="17" width="9.28515625" bestFit="1" customWidth="1"/>
  </cols>
  <sheetData>
    <row r="1" spans="1:17" x14ac:dyDescent="0.25">
      <c r="N1" s="36" t="s">
        <v>13</v>
      </c>
      <c r="O1" s="36"/>
    </row>
    <row r="2" spans="1:17" ht="15.75" x14ac:dyDescent="0.25">
      <c r="A2" s="7" t="s">
        <v>15</v>
      </c>
      <c r="B2" s="7"/>
      <c r="C2" s="2"/>
      <c r="E2" s="2"/>
      <c r="F2" s="2"/>
      <c r="G2" s="32" t="s">
        <v>25</v>
      </c>
      <c r="H2" s="32"/>
      <c r="I2" s="32"/>
      <c r="J2" s="32"/>
      <c r="K2" s="32"/>
      <c r="L2" s="3"/>
      <c r="M2" s="3"/>
      <c r="N2" s="3"/>
      <c r="O2" s="3"/>
    </row>
    <row r="3" spans="1:17" ht="15.75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</row>
    <row r="4" spans="1:17" ht="15.75" x14ac:dyDescent="0.25">
      <c r="C4" s="8"/>
      <c r="E4" s="3"/>
      <c r="F4" s="3"/>
      <c r="G4" s="32" t="s">
        <v>27</v>
      </c>
      <c r="H4" s="32"/>
      <c r="I4" s="32"/>
      <c r="J4" s="32"/>
      <c r="K4" s="32"/>
      <c r="L4" s="32"/>
      <c r="M4" s="32"/>
      <c r="N4" s="3"/>
      <c r="O4" s="3"/>
      <c r="P4" s="3"/>
      <c r="Q4" s="3"/>
    </row>
    <row r="5" spans="1:17" ht="15.75" x14ac:dyDescent="0.25">
      <c r="A5" s="3"/>
      <c r="B5" s="3"/>
      <c r="C5" s="3"/>
      <c r="D5" s="3"/>
      <c r="E5" s="3"/>
      <c r="F5" s="3"/>
      <c r="G5" s="3"/>
      <c r="H5" s="3"/>
      <c r="I5" s="3"/>
      <c r="J5" s="3" t="s">
        <v>26</v>
      </c>
      <c r="K5" s="3"/>
      <c r="L5" s="3"/>
      <c r="M5" s="3"/>
      <c r="N5" s="3"/>
      <c r="O5" s="3"/>
      <c r="P5" s="3"/>
      <c r="Q5" s="3"/>
    </row>
    <row r="6" spans="1:17" ht="15.75" x14ac:dyDescent="0.25">
      <c r="A6" s="4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ht="15.75" customHeight="1" x14ac:dyDescent="0.25">
      <c r="A7" s="37" t="s">
        <v>17</v>
      </c>
      <c r="B7" s="27" t="s">
        <v>16</v>
      </c>
      <c r="C7" s="27" t="s">
        <v>5</v>
      </c>
      <c r="D7" s="27"/>
      <c r="E7" s="27"/>
      <c r="F7" s="27" t="s">
        <v>8</v>
      </c>
      <c r="G7" s="27"/>
      <c r="H7" s="27"/>
      <c r="I7" s="27" t="s">
        <v>6</v>
      </c>
      <c r="J7" s="27"/>
      <c r="K7" s="27"/>
      <c r="L7" s="27" t="s">
        <v>9</v>
      </c>
      <c r="M7" s="27"/>
      <c r="N7" s="27"/>
      <c r="O7" s="27" t="s">
        <v>7</v>
      </c>
      <c r="P7" s="27"/>
      <c r="Q7" s="27"/>
    </row>
    <row r="8" spans="1:17" ht="78.75" x14ac:dyDescent="0.25">
      <c r="A8" s="38"/>
      <c r="B8" s="27"/>
      <c r="C8" s="5" t="s">
        <v>22</v>
      </c>
      <c r="D8" s="5" t="s">
        <v>23</v>
      </c>
      <c r="E8" s="5" t="s">
        <v>24</v>
      </c>
      <c r="F8" s="5" t="s">
        <v>22</v>
      </c>
      <c r="G8" s="5" t="s">
        <v>23</v>
      </c>
      <c r="H8" s="5" t="s">
        <v>24</v>
      </c>
      <c r="I8" s="5" t="s">
        <v>22</v>
      </c>
      <c r="J8" s="5" t="s">
        <v>23</v>
      </c>
      <c r="K8" s="5" t="s">
        <v>24</v>
      </c>
      <c r="L8" s="5" t="s">
        <v>22</v>
      </c>
      <c r="M8" s="5" t="s">
        <v>23</v>
      </c>
      <c r="N8" s="5" t="s">
        <v>24</v>
      </c>
      <c r="O8" s="5" t="s">
        <v>22</v>
      </c>
      <c r="P8" s="5" t="s">
        <v>23</v>
      </c>
      <c r="Q8" s="5" t="s">
        <v>24</v>
      </c>
    </row>
    <row r="9" spans="1:17" ht="15.75" x14ac:dyDescent="0.25">
      <c r="A9" s="23" t="s">
        <v>18</v>
      </c>
      <c r="B9" s="12">
        <v>12</v>
      </c>
      <c r="C9" s="12">
        <v>4</v>
      </c>
      <c r="D9" s="12">
        <v>7</v>
      </c>
      <c r="E9" s="12">
        <v>1</v>
      </c>
      <c r="F9" s="18">
        <v>1</v>
      </c>
      <c r="G9" s="12">
        <v>5</v>
      </c>
      <c r="H9" s="12">
        <v>6</v>
      </c>
      <c r="I9" s="12">
        <v>0</v>
      </c>
      <c r="J9" s="12">
        <v>6</v>
      </c>
      <c r="K9" s="12">
        <v>6</v>
      </c>
      <c r="L9" s="12">
        <v>1</v>
      </c>
      <c r="M9" s="12">
        <v>9</v>
      </c>
      <c r="N9" s="12">
        <v>2</v>
      </c>
      <c r="O9" s="12">
        <v>3</v>
      </c>
      <c r="P9" s="12">
        <v>6</v>
      </c>
      <c r="Q9" s="12">
        <v>3</v>
      </c>
    </row>
    <row r="10" spans="1:17" ht="15.75" x14ac:dyDescent="0.25">
      <c r="A10" s="23" t="s">
        <v>19</v>
      </c>
      <c r="B10" s="12">
        <v>20</v>
      </c>
      <c r="C10" s="12">
        <v>6</v>
      </c>
      <c r="D10" s="12">
        <v>9</v>
      </c>
      <c r="E10" s="12">
        <v>5</v>
      </c>
      <c r="F10" s="12">
        <v>2</v>
      </c>
      <c r="G10" s="12">
        <v>10</v>
      </c>
      <c r="H10" s="12">
        <v>8</v>
      </c>
      <c r="I10" s="12">
        <v>5</v>
      </c>
      <c r="J10" s="12">
        <v>11</v>
      </c>
      <c r="K10" s="12">
        <v>4</v>
      </c>
      <c r="L10" s="12">
        <v>4</v>
      </c>
      <c r="M10" s="12">
        <v>11</v>
      </c>
      <c r="N10" s="12">
        <v>5</v>
      </c>
      <c r="O10" s="12">
        <v>3</v>
      </c>
      <c r="P10" s="12">
        <v>15</v>
      </c>
      <c r="Q10" s="12">
        <v>2</v>
      </c>
    </row>
    <row r="11" spans="1:17" ht="15.75" x14ac:dyDescent="0.25">
      <c r="A11" s="23" t="s">
        <v>20</v>
      </c>
      <c r="B11" s="12">
        <v>10</v>
      </c>
      <c r="C11" s="12">
        <v>6</v>
      </c>
      <c r="D11" s="12">
        <v>2</v>
      </c>
      <c r="E11" s="12">
        <v>2</v>
      </c>
      <c r="F11" s="12">
        <v>4</v>
      </c>
      <c r="G11" s="12">
        <v>4</v>
      </c>
      <c r="H11" s="12">
        <v>2</v>
      </c>
      <c r="I11" s="12">
        <v>5</v>
      </c>
      <c r="J11" s="12">
        <v>3</v>
      </c>
      <c r="K11" s="12">
        <v>2</v>
      </c>
      <c r="L11" s="12">
        <v>2</v>
      </c>
      <c r="M11" s="12">
        <v>5</v>
      </c>
      <c r="N11" s="12">
        <v>3</v>
      </c>
      <c r="O11" s="12">
        <v>4</v>
      </c>
      <c r="P11" s="12">
        <v>4</v>
      </c>
      <c r="Q11" s="12">
        <v>2</v>
      </c>
    </row>
    <row r="12" spans="1:17" ht="15.75" x14ac:dyDescent="0.25">
      <c r="A12" s="23" t="s">
        <v>21</v>
      </c>
      <c r="B12" s="12">
        <v>18</v>
      </c>
      <c r="C12" s="12">
        <v>8</v>
      </c>
      <c r="D12" s="12">
        <v>9</v>
      </c>
      <c r="E12" s="12">
        <v>1</v>
      </c>
      <c r="F12" s="12">
        <v>12</v>
      </c>
      <c r="G12" s="12">
        <v>6</v>
      </c>
      <c r="H12" s="12">
        <v>0</v>
      </c>
      <c r="I12" s="12">
        <v>7</v>
      </c>
      <c r="J12" s="12">
        <v>7</v>
      </c>
      <c r="K12" s="12">
        <v>4</v>
      </c>
      <c r="L12" s="12">
        <v>9</v>
      </c>
      <c r="M12" s="12">
        <v>8</v>
      </c>
      <c r="N12" s="12">
        <v>4</v>
      </c>
      <c r="O12" s="12">
        <v>11</v>
      </c>
      <c r="P12" s="12">
        <v>6</v>
      </c>
      <c r="Q12" s="12">
        <v>1</v>
      </c>
    </row>
    <row r="13" spans="1:17" ht="15.75" x14ac:dyDescent="0.25">
      <c r="A13" s="17" t="s">
        <v>1</v>
      </c>
      <c r="B13" s="12">
        <f>SUM(B8:B12)</f>
        <v>60</v>
      </c>
      <c r="C13" s="12">
        <f t="shared" ref="C13:Q13" si="0">SUM(C9:C12)</f>
        <v>24</v>
      </c>
      <c r="D13" s="12">
        <f t="shared" si="0"/>
        <v>27</v>
      </c>
      <c r="E13" s="12">
        <f t="shared" si="0"/>
        <v>9</v>
      </c>
      <c r="F13" s="12">
        <f t="shared" si="0"/>
        <v>19</v>
      </c>
      <c r="G13" s="12">
        <f t="shared" si="0"/>
        <v>25</v>
      </c>
      <c r="H13" s="12">
        <f t="shared" si="0"/>
        <v>16</v>
      </c>
      <c r="I13" s="12">
        <f t="shared" si="0"/>
        <v>17</v>
      </c>
      <c r="J13" s="12">
        <f t="shared" si="0"/>
        <v>27</v>
      </c>
      <c r="K13" s="12">
        <f t="shared" si="0"/>
        <v>16</v>
      </c>
      <c r="L13" s="12">
        <f t="shared" si="0"/>
        <v>16</v>
      </c>
      <c r="M13" s="12">
        <f t="shared" si="0"/>
        <v>33</v>
      </c>
      <c r="N13" s="12">
        <f t="shared" si="0"/>
        <v>14</v>
      </c>
      <c r="O13" s="12">
        <f t="shared" si="0"/>
        <v>21</v>
      </c>
      <c r="P13" s="12">
        <f t="shared" si="0"/>
        <v>31</v>
      </c>
      <c r="Q13" s="12">
        <f t="shared" si="0"/>
        <v>8</v>
      </c>
    </row>
    <row r="14" spans="1:17" ht="17.25" customHeight="1" x14ac:dyDescent="0.25">
      <c r="A14" s="19" t="s">
        <v>12</v>
      </c>
      <c r="B14" s="21">
        <f>B13*100/B13</f>
        <v>100</v>
      </c>
      <c r="C14" s="20">
        <f>C13*100/B13</f>
        <v>40</v>
      </c>
      <c r="D14" s="16">
        <f>D13*100/B13</f>
        <v>45</v>
      </c>
      <c r="E14" s="16">
        <f>E13*100/B13</f>
        <v>15</v>
      </c>
      <c r="F14" s="16">
        <f>F13*100/B13</f>
        <v>31.666666666666668</v>
      </c>
      <c r="G14" s="16">
        <f>G13*100/B13</f>
        <v>41.666666666666664</v>
      </c>
      <c r="H14" s="16">
        <f>H13*100/B13</f>
        <v>26.666666666666668</v>
      </c>
      <c r="I14" s="16">
        <f>I13*100/B13</f>
        <v>28.333333333333332</v>
      </c>
      <c r="J14" s="16">
        <f>J13*100/B13</f>
        <v>45</v>
      </c>
      <c r="K14" s="16">
        <f>K13*100/B13</f>
        <v>26.666666666666668</v>
      </c>
      <c r="L14" s="16">
        <f>L13*100/B13</f>
        <v>26.666666666666668</v>
      </c>
      <c r="M14" s="16">
        <f>M13*100/B13</f>
        <v>55</v>
      </c>
      <c r="N14" s="16">
        <f>N13*100/B13</f>
        <v>23.333333333333332</v>
      </c>
      <c r="O14" s="16">
        <f>O13*100/B13</f>
        <v>35</v>
      </c>
      <c r="P14" s="16">
        <f>P13*100/B13</f>
        <v>51.666666666666664</v>
      </c>
      <c r="Q14" s="16">
        <f>Q13*100/B13</f>
        <v>13.333333333333334</v>
      </c>
    </row>
    <row r="15" spans="1:17" ht="15.75" x14ac:dyDescent="0.2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</row>
    <row r="16" spans="1:17" ht="15.75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</row>
    <row r="17" spans="1:17" ht="15.75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</row>
    <row r="18" spans="1:17" ht="15.75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</row>
    <row r="19" spans="1:17" ht="15.75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</row>
    <row r="20" spans="1:17" ht="15.75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17" ht="15.75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17" ht="15.75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17" ht="15.75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 spans="1:17" ht="15.75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</row>
    <row r="25" spans="1:17" ht="15.75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</row>
    <row r="26" spans="1:17" ht="15.75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</row>
    <row r="27" spans="1:17" ht="15.75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</row>
    <row r="28" spans="1:17" ht="15.75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</row>
    <row r="29" spans="1:17" ht="15.75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</row>
    <row r="30" spans="1:17" ht="15.75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</row>
    <row r="31" spans="1:17" ht="15.75" x14ac:dyDescent="0.25">
      <c r="A31" s="9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</row>
    <row r="32" spans="1:17" ht="15.75" x14ac:dyDescent="0.25">
      <c r="A32" s="10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</row>
  </sheetData>
  <mergeCells count="10">
    <mergeCell ref="N1:O1"/>
    <mergeCell ref="O7:Q7"/>
    <mergeCell ref="G2:K2"/>
    <mergeCell ref="G4:M4"/>
    <mergeCell ref="A7:A8"/>
    <mergeCell ref="B7:B8"/>
    <mergeCell ref="C7:E7"/>
    <mergeCell ref="F7:H7"/>
    <mergeCell ref="I7:K7"/>
    <mergeCell ref="L7:N7"/>
  </mergeCells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ерте жас</vt:lpstr>
      <vt:lpstr>кіші топ</vt:lpstr>
      <vt:lpstr>ортаңғы топ</vt:lpstr>
      <vt:lpstr>ересек топ</vt:lpstr>
      <vt:lpstr>МДҰ әдіскерінің жинағы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пк</cp:lastModifiedBy>
  <dcterms:created xsi:type="dcterms:W3CDTF">2022-12-22T06:57:03Z</dcterms:created>
  <dcterms:modified xsi:type="dcterms:W3CDTF">2025-02-28T11:41:24Z</dcterms:modified>
</cp:coreProperties>
</file>